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440" windowHeight="11760" activeTab="0"/>
  </bookViews>
  <sheets>
    <sheet name="Организация и проведение беспл" sheetId="1" r:id="rId1"/>
    <sheet name="Работа Организация клубных форм" sheetId="2" r:id="rId2"/>
    <sheet name="Организация КММ" sheetId="3" r:id="rId3"/>
  </sheets>
  <definedNames>
    <definedName name="_xlnm.Print_Area" localSheetId="0">'Организация и проведение беспл'!$A$1:$K$17</definedName>
    <definedName name="_xlnm.Print_Area" localSheetId="2">'Организация КММ'!$A$1:$K$17</definedName>
    <definedName name="_xlnm.Print_Area" localSheetId="1">'Работа Организация клубных форм'!$A$1:$K$18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G1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Кол-во клубных формирований</t>
        </r>
      </text>
    </comment>
    <comment ref="G1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Кол-во участников 
в них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G13" authorId="0">
      <text>
        <r>
          <rPr>
            <b/>
            <sz val="10"/>
            <rFont val="Tahoma"/>
            <family val="2"/>
          </rPr>
          <t>Мастер-классы</t>
        </r>
      </text>
    </comment>
  </commentList>
</comments>
</file>

<file path=xl/sharedStrings.xml><?xml version="1.0" encoding="utf-8"?>
<sst xmlns="http://schemas.openxmlformats.org/spreadsheetml/2006/main" count="101" uniqueCount="31">
  <si>
    <t>N п/п</t>
  </si>
  <si>
    <t>Критерии оценки выполнения муниципального задания</t>
  </si>
  <si>
    <r>
      <t>ОЦ</t>
    </r>
    <r>
      <rPr>
        <vertAlign val="subscript"/>
        <sz val="12"/>
        <rFont val="Times New Roman"/>
        <family val="1"/>
      </rPr>
      <t>итоговая</t>
    </r>
  </si>
  <si>
    <t>показатели, характеризующие объем муниципальной услуги (работы)</t>
  </si>
  <si>
    <t>наименование показателя</t>
  </si>
  <si>
    <r>
      <t>K</t>
    </r>
    <r>
      <rPr>
        <vertAlign val="subscript"/>
        <sz val="12"/>
        <rFont val="Times New Roman"/>
        <family val="1"/>
      </rPr>
      <t>1плi</t>
    </r>
  </si>
  <si>
    <r>
      <t>K</t>
    </r>
    <r>
      <rPr>
        <vertAlign val="subscript"/>
        <sz val="12"/>
        <rFont val="Times New Roman"/>
        <family val="1"/>
      </rPr>
      <t>1фi</t>
    </r>
  </si>
  <si>
    <r>
      <t>K</t>
    </r>
    <r>
      <rPr>
        <vertAlign val="subscript"/>
        <sz val="12"/>
        <rFont val="Times New Roman"/>
        <family val="1"/>
      </rPr>
      <t>1i</t>
    </r>
  </si>
  <si>
    <r>
      <t>K</t>
    </r>
    <r>
      <rPr>
        <vertAlign val="subscript"/>
        <sz val="12"/>
        <rFont val="Times New Roman"/>
        <family val="1"/>
      </rPr>
      <t>1</t>
    </r>
  </si>
  <si>
    <r>
      <t>K</t>
    </r>
    <r>
      <rPr>
        <vertAlign val="subscript"/>
        <sz val="12"/>
        <rFont val="Times New Roman"/>
        <family val="1"/>
      </rPr>
      <t>2плi</t>
    </r>
  </si>
  <si>
    <r>
      <t>K</t>
    </r>
    <r>
      <rPr>
        <vertAlign val="subscript"/>
        <sz val="12"/>
        <rFont val="Times New Roman"/>
        <family val="1"/>
      </rPr>
      <t>2фi</t>
    </r>
  </si>
  <si>
    <r>
      <t>K</t>
    </r>
    <r>
      <rPr>
        <vertAlign val="subscript"/>
        <sz val="12"/>
        <rFont val="Times New Roman"/>
        <family val="1"/>
      </rPr>
      <t>2i</t>
    </r>
  </si>
  <si>
    <r>
      <t>K</t>
    </r>
    <r>
      <rPr>
        <vertAlign val="subscript"/>
        <sz val="12"/>
        <rFont val="Times New Roman"/>
        <family val="1"/>
      </rPr>
      <t>2</t>
    </r>
  </si>
  <si>
    <t>X</t>
  </si>
  <si>
    <r>
      <t>Расчет оценки,  K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, K</t>
    </r>
    <r>
      <rPr>
        <vertAlign val="subscript"/>
        <sz val="12"/>
        <rFont val="Times New Roman"/>
        <family val="1"/>
      </rPr>
      <t>2</t>
    </r>
  </si>
  <si>
    <t>ОТЧЕТ</t>
  </si>
  <si>
    <t>(наименование муниципального учреждения)</t>
  </si>
  <si>
    <t>(наименование муниципальной услуги (работы)</t>
  </si>
  <si>
    <t>показатели, характеризующие качество 
муниципальных услуг (работ)</t>
  </si>
  <si>
    <t>Организация деятельности клубных формирований и формирований самодеятельного народного творчества</t>
  </si>
  <si>
    <t xml:space="preserve">Муниципальное бюджетное учреждение культуры «Городской Центр народного творчества» </t>
  </si>
  <si>
    <t>о выполнении муниципального задания на оказание (выполнение) муниципальных услуг (работ)</t>
  </si>
  <si>
    <r>
      <t>Организация и проведение мероприятий</t>
    </r>
    <r>
      <rPr>
        <sz val="12"/>
        <rFont val="Times New Roman"/>
        <family val="1"/>
      </rPr>
      <t xml:space="preserve"> (услуга ББ 72)</t>
    </r>
  </si>
  <si>
    <t>Динамика количества мероприятий</t>
  </si>
  <si>
    <t>Удельный вес населения, занимающегося в клубных формированиях</t>
  </si>
  <si>
    <t>Организация и проведение культурно-массовых мероприятий</t>
  </si>
  <si>
    <t>Количество мастер-классов, культурно-досуговым учреждением на 1 тыс.населения</t>
  </si>
  <si>
    <t>Директор МБУК "ГЦНТ"</t>
  </si>
  <si>
    <t>М.Г. Жаркова</t>
  </si>
  <si>
    <t>Директора МБУК "ГЦНТ"</t>
  </si>
  <si>
    <t>по состоянию на 01.01.2023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</si>
</sst>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#,##0.0"/>
  </numFmts>
  <fonts count="4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4" fontId="2" fillId="0" borderId="10" xfId="0" applyNumberFormat="1" applyFont="1" applyBorder="1" applyAlignment="1">
      <alignment vertical="top" wrapText="1"/>
    </xf>
    <xf numFmtId="10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177" fontId="2" fillId="0" borderId="10" xfId="0" applyNumberFormat="1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10" fontId="2" fillId="0" borderId="10" xfId="0" applyNumberFormat="1" applyFont="1" applyFill="1" applyBorder="1" applyAlignment="1">
      <alignment vertical="top" wrapText="1"/>
    </xf>
    <xf numFmtId="178" fontId="2" fillId="0" borderId="12" xfId="0" applyNumberFormat="1" applyFont="1" applyBorder="1" applyAlignment="1">
      <alignment horizontal="center" vertical="center" wrapText="1"/>
    </xf>
    <xf numFmtId="10" fontId="2" fillId="0" borderId="12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vertical="center" wrapText="1"/>
    </xf>
    <xf numFmtId="10" fontId="2" fillId="0" borderId="12" xfId="0" applyNumberFormat="1" applyFont="1" applyBorder="1" applyAlignment="1">
      <alignment vertical="center" wrapText="1"/>
    </xf>
    <xf numFmtId="10" fontId="2" fillId="33" borderId="10" xfId="0" applyNumberFormat="1" applyFont="1" applyFill="1" applyBorder="1" applyAlignment="1">
      <alignment vertical="top" wrapText="1"/>
    </xf>
    <xf numFmtId="4" fontId="2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2" fillId="0" borderId="10" xfId="0" applyNumberFormat="1" applyFont="1" applyBorder="1" applyAlignment="1">
      <alignment horizontal="center" vertical="center" wrapText="1"/>
    </xf>
    <xf numFmtId="10" fontId="4" fillId="34" borderId="13" xfId="0" applyNumberFormat="1" applyFont="1" applyFill="1" applyBorder="1" applyAlignment="1">
      <alignment horizontal="center" vertical="center" wrapText="1"/>
    </xf>
    <xf numFmtId="10" fontId="4" fillId="34" borderId="14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178" fontId="2" fillId="0" borderId="12" xfId="0" applyNumberFormat="1" applyFont="1" applyBorder="1" applyAlignment="1">
      <alignment horizontal="center" vertical="center" wrapText="1"/>
    </xf>
    <xf numFmtId="178" fontId="2" fillId="0" borderId="14" xfId="0" applyNumberFormat="1" applyFont="1" applyBorder="1" applyAlignment="1">
      <alignment horizontal="center" vertical="center" wrapText="1"/>
    </xf>
    <xf numFmtId="10" fontId="4" fillId="0" borderId="12" xfId="0" applyNumberFormat="1" applyFont="1" applyFill="1" applyBorder="1" applyAlignment="1">
      <alignment horizontal="center" vertical="center" wrapText="1"/>
    </xf>
    <xf numFmtId="10" fontId="4" fillId="0" borderId="13" xfId="0" applyNumberFormat="1" applyFont="1" applyFill="1" applyBorder="1" applyAlignment="1">
      <alignment horizontal="center" vertical="center" wrapText="1"/>
    </xf>
    <xf numFmtId="10" fontId="4" fillId="0" borderId="14" xfId="0" applyNumberFormat="1" applyFont="1" applyFill="1" applyBorder="1" applyAlignment="1">
      <alignment horizontal="center" vertical="center" wrapText="1"/>
    </xf>
    <xf numFmtId="10" fontId="2" fillId="0" borderId="12" xfId="0" applyNumberFormat="1" applyFont="1" applyBorder="1" applyAlignment="1">
      <alignment horizontal="center" vertical="center" wrapText="1"/>
    </xf>
    <xf numFmtId="10" fontId="2" fillId="0" borderId="14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10" fontId="4" fillId="34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17"/>
  <sheetViews>
    <sheetView tabSelected="1" view="pageBreakPreview" zoomScaleSheetLayoutView="100" zoomScalePageLayoutView="0" workbookViewId="0" topLeftCell="A1">
      <selection activeCell="D27" sqref="D27"/>
    </sheetView>
  </sheetViews>
  <sheetFormatPr defaultColWidth="9.00390625" defaultRowHeight="12.75"/>
  <cols>
    <col min="1" max="1" width="4.375" style="1" customWidth="1"/>
    <col min="2" max="2" width="30.125" style="1" customWidth="1"/>
    <col min="3" max="4" width="9.875" style="1" customWidth="1"/>
    <col min="5" max="5" width="10.00390625" style="1" customWidth="1"/>
    <col min="6" max="6" width="10.375" style="1" customWidth="1"/>
    <col min="7" max="7" width="11.25390625" style="1" customWidth="1"/>
    <col min="8" max="8" width="10.625" style="1" customWidth="1"/>
    <col min="9" max="10" width="11.00390625" style="1" customWidth="1"/>
    <col min="11" max="11" width="17.00390625" style="1" customWidth="1"/>
    <col min="12" max="16384" width="9.125" style="1" customWidth="1"/>
  </cols>
  <sheetData>
    <row r="1" spans="1:11" ht="15.75">
      <c r="A1" s="27" t="s">
        <v>15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5" customHeight="1">
      <c r="A2" s="22" t="s">
        <v>21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8" customHeight="1">
      <c r="A3" s="28" t="s">
        <v>20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1.25" customHeight="1">
      <c r="A4" s="30" t="s">
        <v>16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18" customHeight="1">
      <c r="A5" s="28" t="s">
        <v>22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ht="11.25" customHeight="1">
      <c r="A6" s="30" t="s">
        <v>17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19.5" customHeight="1">
      <c r="A7" s="22" t="s">
        <v>30</v>
      </c>
      <c r="B7" s="22"/>
      <c r="C7" s="22"/>
      <c r="D7" s="22"/>
      <c r="E7" s="22"/>
      <c r="F7" s="22"/>
      <c r="G7" s="22"/>
      <c r="H7" s="22"/>
      <c r="I7" s="22"/>
      <c r="J7" s="22"/>
      <c r="K7" s="22"/>
    </row>
    <row r="8" ht="11.25" customHeight="1"/>
    <row r="9" spans="1:11" ht="15.75">
      <c r="A9" s="23" t="s">
        <v>0</v>
      </c>
      <c r="B9" s="23" t="s">
        <v>1</v>
      </c>
      <c r="C9" s="23"/>
      <c r="D9" s="23"/>
      <c r="E9" s="23"/>
      <c r="F9" s="23"/>
      <c r="G9" s="23"/>
      <c r="H9" s="23"/>
      <c r="I9" s="23"/>
      <c r="J9" s="23"/>
      <c r="K9" s="23" t="s">
        <v>2</v>
      </c>
    </row>
    <row r="10" spans="1:11" ht="31.5" customHeight="1">
      <c r="A10" s="23"/>
      <c r="B10" s="23" t="s">
        <v>18</v>
      </c>
      <c r="C10" s="23"/>
      <c r="D10" s="23"/>
      <c r="E10" s="23"/>
      <c r="F10" s="23"/>
      <c r="G10" s="23" t="s">
        <v>3</v>
      </c>
      <c r="H10" s="23"/>
      <c r="I10" s="23"/>
      <c r="J10" s="23"/>
      <c r="K10" s="23"/>
    </row>
    <row r="11" spans="1:11" ht="18.75">
      <c r="A11" s="23"/>
      <c r="B11" s="2" t="s">
        <v>4</v>
      </c>
      <c r="C11" s="2" t="s">
        <v>5</v>
      </c>
      <c r="D11" s="2" t="s">
        <v>6</v>
      </c>
      <c r="E11" s="2" t="s">
        <v>7</v>
      </c>
      <c r="F11" s="2" t="s">
        <v>8</v>
      </c>
      <c r="G11" s="2" t="s">
        <v>9</v>
      </c>
      <c r="H11" s="2" t="s">
        <v>10</v>
      </c>
      <c r="I11" s="2" t="s">
        <v>11</v>
      </c>
      <c r="J11" s="2" t="s">
        <v>12</v>
      </c>
      <c r="K11" s="23"/>
    </row>
    <row r="12" spans="1:11" ht="15.75">
      <c r="A12" s="7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</row>
    <row r="13" spans="1:11" ht="31.5">
      <c r="A13" s="7">
        <v>2</v>
      </c>
      <c r="B13" s="10" t="s">
        <v>23</v>
      </c>
      <c r="C13" s="11">
        <v>102</v>
      </c>
      <c r="D13" s="11">
        <f>H13/674*100</f>
        <v>109.19881305637982</v>
      </c>
      <c r="E13" s="12">
        <f>D13/C13</f>
        <v>1.070576598591959</v>
      </c>
      <c r="F13" s="7" t="s">
        <v>13</v>
      </c>
      <c r="G13" s="17">
        <v>655</v>
      </c>
      <c r="H13" s="17">
        <v>736</v>
      </c>
      <c r="I13" s="18">
        <f>H13/G13</f>
        <v>1.1236641221374046</v>
      </c>
      <c r="J13" s="3" t="s">
        <v>13</v>
      </c>
      <c r="K13" s="24">
        <f>(F14+J14)/2</f>
        <v>1.097120360364682</v>
      </c>
    </row>
    <row r="14" spans="1:11" ht="18.75" customHeight="1">
      <c r="A14" s="26" t="s">
        <v>14</v>
      </c>
      <c r="B14" s="26"/>
      <c r="C14" s="3" t="s">
        <v>13</v>
      </c>
      <c r="D14" s="3" t="s">
        <v>13</v>
      </c>
      <c r="E14" s="3" t="s">
        <v>13</v>
      </c>
      <c r="F14" s="19">
        <f>E13</f>
        <v>1.070576598591959</v>
      </c>
      <c r="G14" s="3" t="s">
        <v>13</v>
      </c>
      <c r="H14" s="3" t="s">
        <v>13</v>
      </c>
      <c r="I14" s="3" t="s">
        <v>13</v>
      </c>
      <c r="J14" s="6">
        <f>I13</f>
        <v>1.1236641221374046</v>
      </c>
      <c r="K14" s="25"/>
    </row>
    <row r="17" spans="1:11" s="4" customFormat="1" ht="15.75">
      <c r="A17" s="4" t="s">
        <v>27</v>
      </c>
      <c r="E17" s="8"/>
      <c r="F17" s="8"/>
      <c r="G17" s="8"/>
      <c r="H17" s="8"/>
      <c r="I17" s="8"/>
      <c r="J17" s="21" t="s">
        <v>28</v>
      </c>
      <c r="K17" s="21"/>
    </row>
  </sheetData>
  <sheetProtection/>
  <mergeCells count="15">
    <mergeCell ref="A1:K1"/>
    <mergeCell ref="A2:K2"/>
    <mergeCell ref="A3:K3"/>
    <mergeCell ref="A4:K4"/>
    <mergeCell ref="A5:K5"/>
    <mergeCell ref="A6:K6"/>
    <mergeCell ref="J17:K17"/>
    <mergeCell ref="A7:K7"/>
    <mergeCell ref="A9:A11"/>
    <mergeCell ref="B9:J9"/>
    <mergeCell ref="K9:K11"/>
    <mergeCell ref="B10:F10"/>
    <mergeCell ref="K13:K14"/>
    <mergeCell ref="A14:B14"/>
    <mergeCell ref="G10:J10"/>
  </mergeCells>
  <printOptions/>
  <pageMargins left="0.75" right="0.75" top="1" bottom="1" header="0.5" footer="0.5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view="pageBreakPreview" zoomScaleSheetLayoutView="100" zoomScalePageLayoutView="0" workbookViewId="0" topLeftCell="A1">
      <selection activeCell="F30" sqref="F30"/>
    </sheetView>
  </sheetViews>
  <sheetFormatPr defaultColWidth="9.00390625" defaultRowHeight="12.75"/>
  <cols>
    <col min="1" max="1" width="4.375" style="1" customWidth="1"/>
    <col min="2" max="2" width="30.125" style="1" customWidth="1"/>
    <col min="3" max="4" width="9.875" style="1" customWidth="1"/>
    <col min="5" max="5" width="10.00390625" style="1" customWidth="1"/>
    <col min="6" max="6" width="10.375" style="1" customWidth="1"/>
    <col min="7" max="7" width="11.25390625" style="1" customWidth="1"/>
    <col min="8" max="8" width="10.625" style="1" customWidth="1"/>
    <col min="9" max="10" width="11.00390625" style="1" customWidth="1"/>
    <col min="11" max="11" width="17.00390625" style="1" customWidth="1"/>
    <col min="12" max="16384" width="9.125" style="1" customWidth="1"/>
  </cols>
  <sheetData>
    <row r="1" spans="1:11" ht="15.75">
      <c r="A1" s="27" t="s">
        <v>15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5" customHeight="1">
      <c r="A2" s="22" t="s">
        <v>21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8" customHeight="1">
      <c r="A3" s="28" t="s">
        <v>20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1.25" customHeight="1">
      <c r="A4" s="30" t="s">
        <v>16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18" customHeight="1">
      <c r="A5" s="28" t="s">
        <v>19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ht="11.25" customHeight="1">
      <c r="A6" s="30" t="s">
        <v>17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19.5" customHeight="1">
      <c r="A7" s="22" t="s">
        <v>30</v>
      </c>
      <c r="B7" s="22"/>
      <c r="C7" s="22"/>
      <c r="D7" s="22"/>
      <c r="E7" s="22"/>
      <c r="F7" s="22"/>
      <c r="G7" s="22"/>
      <c r="H7" s="22"/>
      <c r="I7" s="22"/>
      <c r="J7" s="22"/>
      <c r="K7" s="22"/>
    </row>
    <row r="8" ht="11.25" customHeight="1"/>
    <row r="9" spans="1:11" ht="15.75">
      <c r="A9" s="23" t="s">
        <v>0</v>
      </c>
      <c r="B9" s="23" t="s">
        <v>1</v>
      </c>
      <c r="C9" s="23"/>
      <c r="D9" s="23"/>
      <c r="E9" s="23"/>
      <c r="F9" s="23"/>
      <c r="G9" s="23"/>
      <c r="H9" s="23"/>
      <c r="I9" s="23"/>
      <c r="J9" s="23"/>
      <c r="K9" s="23" t="s">
        <v>2</v>
      </c>
    </row>
    <row r="10" spans="1:11" ht="31.5" customHeight="1">
      <c r="A10" s="23"/>
      <c r="B10" s="23" t="s">
        <v>18</v>
      </c>
      <c r="C10" s="23"/>
      <c r="D10" s="23"/>
      <c r="E10" s="23"/>
      <c r="F10" s="23"/>
      <c r="G10" s="23" t="s">
        <v>3</v>
      </c>
      <c r="H10" s="23"/>
      <c r="I10" s="23"/>
      <c r="J10" s="23"/>
      <c r="K10" s="23"/>
    </row>
    <row r="11" spans="1:11" ht="18.75">
      <c r="A11" s="23"/>
      <c r="B11" s="2" t="s">
        <v>4</v>
      </c>
      <c r="C11" s="2" t="s">
        <v>5</v>
      </c>
      <c r="D11" s="2" t="s">
        <v>6</v>
      </c>
      <c r="E11" s="2" t="s">
        <v>7</v>
      </c>
      <c r="F11" s="2" t="s">
        <v>8</v>
      </c>
      <c r="G11" s="2" t="s">
        <v>9</v>
      </c>
      <c r="H11" s="2" t="s">
        <v>10</v>
      </c>
      <c r="I11" s="2" t="s">
        <v>11</v>
      </c>
      <c r="J11" s="2" t="s">
        <v>12</v>
      </c>
      <c r="K11" s="23"/>
    </row>
    <row r="12" spans="1:11" ht="15.75">
      <c r="A12" s="7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</row>
    <row r="13" spans="1:11" ht="22.5" customHeight="1">
      <c r="A13" s="39">
        <v>1</v>
      </c>
      <c r="B13" s="41" t="s">
        <v>24</v>
      </c>
      <c r="C13" s="32">
        <v>1.9</v>
      </c>
      <c r="D13" s="32">
        <v>1.9</v>
      </c>
      <c r="E13" s="37">
        <f>D13/C13</f>
        <v>1</v>
      </c>
      <c r="F13" s="3" t="s">
        <v>13</v>
      </c>
      <c r="G13" s="5">
        <v>32</v>
      </c>
      <c r="H13" s="5">
        <v>32</v>
      </c>
      <c r="I13" s="6">
        <f>H13/G13</f>
        <v>1</v>
      </c>
      <c r="J13" s="3" t="s">
        <v>13</v>
      </c>
      <c r="K13" s="34">
        <f>($F$15+J15)/2</f>
        <v>1.0005910165484633</v>
      </c>
    </row>
    <row r="14" spans="1:11" ht="24.75" customHeight="1">
      <c r="A14" s="40"/>
      <c r="B14" s="42"/>
      <c r="C14" s="33"/>
      <c r="D14" s="33"/>
      <c r="E14" s="38"/>
      <c r="F14" s="3" t="s">
        <v>13</v>
      </c>
      <c r="G14" s="5">
        <v>423</v>
      </c>
      <c r="H14" s="5">
        <v>424</v>
      </c>
      <c r="I14" s="6">
        <f>H14/G14</f>
        <v>1.0023640661938533</v>
      </c>
      <c r="J14" s="3" t="s">
        <v>13</v>
      </c>
      <c r="K14" s="35"/>
    </row>
    <row r="15" spans="1:11" ht="18.75" customHeight="1">
      <c r="A15" s="26" t="s">
        <v>14</v>
      </c>
      <c r="B15" s="26"/>
      <c r="C15" s="3" t="s">
        <v>13</v>
      </c>
      <c r="D15" s="3" t="s">
        <v>13</v>
      </c>
      <c r="E15" s="3" t="s">
        <v>13</v>
      </c>
      <c r="F15" s="6">
        <f>E13</f>
        <v>1</v>
      </c>
      <c r="G15" s="3" t="s">
        <v>13</v>
      </c>
      <c r="H15" s="3" t="s">
        <v>13</v>
      </c>
      <c r="I15" s="3" t="s">
        <v>13</v>
      </c>
      <c r="J15" s="13">
        <f>(I13+I14)/2</f>
        <v>1.0011820330969265</v>
      </c>
      <c r="K15" s="36"/>
    </row>
    <row r="18" spans="1:11" s="4" customFormat="1" ht="15.75">
      <c r="A18" s="4" t="s">
        <v>27</v>
      </c>
      <c r="E18" s="8"/>
      <c r="F18" s="8"/>
      <c r="G18" s="8"/>
      <c r="H18" s="8"/>
      <c r="I18" s="8"/>
      <c r="J18" s="21" t="s">
        <v>28</v>
      </c>
      <c r="K18" s="21"/>
    </row>
  </sheetData>
  <sheetProtection/>
  <mergeCells count="20">
    <mergeCell ref="E13:E14"/>
    <mergeCell ref="A13:A14"/>
    <mergeCell ref="B13:B14"/>
    <mergeCell ref="C13:C14"/>
    <mergeCell ref="A1:K1"/>
    <mergeCell ref="A2:K2"/>
    <mergeCell ref="A4:K4"/>
    <mergeCell ref="A6:K6"/>
    <mergeCell ref="A5:K5"/>
    <mergeCell ref="A3:K3"/>
    <mergeCell ref="B10:F10"/>
    <mergeCell ref="G10:J10"/>
    <mergeCell ref="A7:K7"/>
    <mergeCell ref="J18:K18"/>
    <mergeCell ref="A15:B15"/>
    <mergeCell ref="A9:A11"/>
    <mergeCell ref="B9:J9"/>
    <mergeCell ref="K9:K11"/>
    <mergeCell ref="D13:D14"/>
    <mergeCell ref="K13:K15"/>
  </mergeCells>
  <printOptions/>
  <pageMargins left="0.75" right="0.75" top="1" bottom="1" header="0.5" footer="0.5"/>
  <pageSetup horizontalDpi="600" verticalDpi="600" orientation="landscape" paperSize="9" scale="9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view="pageBreakPreview" zoomScaleSheetLayoutView="100" zoomScalePageLayoutView="0" workbookViewId="0" topLeftCell="A1">
      <selection activeCell="D32" sqref="D32"/>
    </sheetView>
  </sheetViews>
  <sheetFormatPr defaultColWidth="9.00390625" defaultRowHeight="12.75"/>
  <cols>
    <col min="1" max="1" width="4.125" style="1" customWidth="1"/>
    <col min="2" max="2" width="33.875" style="1" customWidth="1"/>
    <col min="3" max="4" width="9.875" style="1" customWidth="1"/>
    <col min="5" max="5" width="10.00390625" style="1" customWidth="1"/>
    <col min="6" max="6" width="10.375" style="1" customWidth="1"/>
    <col min="7" max="7" width="11.25390625" style="1" customWidth="1"/>
    <col min="8" max="8" width="10.625" style="1" customWidth="1"/>
    <col min="9" max="10" width="11.00390625" style="1" customWidth="1"/>
    <col min="11" max="11" width="17.00390625" style="1" customWidth="1"/>
    <col min="12" max="16384" width="9.125" style="1" customWidth="1"/>
  </cols>
  <sheetData>
    <row r="1" spans="1:11" ht="15.75">
      <c r="A1" s="27" t="s">
        <v>15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7.25" customHeight="1">
      <c r="A2" s="22" t="s">
        <v>21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8" customHeight="1">
      <c r="A3" s="28" t="s">
        <v>20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1.25" customHeight="1">
      <c r="A4" s="30" t="s">
        <v>16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18" customHeight="1">
      <c r="A5" s="28" t="s">
        <v>25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ht="11.25" customHeight="1">
      <c r="A6" s="30" t="s">
        <v>17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19.5" customHeight="1">
      <c r="A7" s="22" t="s">
        <v>30</v>
      </c>
      <c r="B7" s="22"/>
      <c r="C7" s="22"/>
      <c r="D7" s="22"/>
      <c r="E7" s="22"/>
      <c r="F7" s="22"/>
      <c r="G7" s="22"/>
      <c r="H7" s="22"/>
      <c r="I7" s="22"/>
      <c r="J7" s="22"/>
      <c r="K7" s="22"/>
    </row>
    <row r="8" ht="11.25" customHeight="1"/>
    <row r="9" spans="1:11" ht="15.75">
      <c r="A9" s="23" t="s">
        <v>0</v>
      </c>
      <c r="B9" s="23" t="s">
        <v>1</v>
      </c>
      <c r="C9" s="23"/>
      <c r="D9" s="23"/>
      <c r="E9" s="23"/>
      <c r="F9" s="23"/>
      <c r="G9" s="23"/>
      <c r="H9" s="23"/>
      <c r="I9" s="23"/>
      <c r="J9" s="23"/>
      <c r="K9" s="23" t="s">
        <v>2</v>
      </c>
    </row>
    <row r="10" spans="1:11" ht="31.5" customHeight="1">
      <c r="A10" s="23"/>
      <c r="B10" s="23" t="s">
        <v>18</v>
      </c>
      <c r="C10" s="23"/>
      <c r="D10" s="23"/>
      <c r="E10" s="23"/>
      <c r="F10" s="23"/>
      <c r="G10" s="23" t="s">
        <v>3</v>
      </c>
      <c r="H10" s="23"/>
      <c r="I10" s="23"/>
      <c r="J10" s="23"/>
      <c r="K10" s="23"/>
    </row>
    <row r="11" spans="1:11" ht="18.75">
      <c r="A11" s="23"/>
      <c r="B11" s="2" t="s">
        <v>4</v>
      </c>
      <c r="C11" s="2" t="s">
        <v>5</v>
      </c>
      <c r="D11" s="2" t="s">
        <v>6</v>
      </c>
      <c r="E11" s="2" t="s">
        <v>7</v>
      </c>
      <c r="F11" s="2" t="s">
        <v>8</v>
      </c>
      <c r="G11" s="2" t="s">
        <v>9</v>
      </c>
      <c r="H11" s="2" t="s">
        <v>10</v>
      </c>
      <c r="I11" s="2" t="s">
        <v>11</v>
      </c>
      <c r="J11" s="2" t="s">
        <v>12</v>
      </c>
      <c r="K11" s="23"/>
    </row>
    <row r="12" spans="1:11" ht="15.75">
      <c r="A12" s="7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</row>
    <row r="13" spans="1:11" ht="51.75" customHeight="1">
      <c r="A13" s="9">
        <v>1</v>
      </c>
      <c r="B13" s="10" t="s">
        <v>26</v>
      </c>
      <c r="C13" s="14">
        <v>1.7</v>
      </c>
      <c r="D13" s="14">
        <v>1.7</v>
      </c>
      <c r="E13" s="15">
        <f>D13/C13</f>
        <v>1</v>
      </c>
      <c r="F13" s="7" t="s">
        <v>13</v>
      </c>
      <c r="G13" s="16">
        <v>38</v>
      </c>
      <c r="H13" s="16">
        <v>38</v>
      </c>
      <c r="I13" s="12">
        <f>H13/G13</f>
        <v>1</v>
      </c>
      <c r="J13" s="7" t="s">
        <v>13</v>
      </c>
      <c r="K13" s="43">
        <f>($F$14+J14)/2</f>
        <v>1</v>
      </c>
    </row>
    <row r="14" spans="1:11" ht="18.75" customHeight="1">
      <c r="A14" s="26" t="s">
        <v>14</v>
      </c>
      <c r="B14" s="26"/>
      <c r="C14" s="3" t="s">
        <v>13</v>
      </c>
      <c r="D14" s="3" t="s">
        <v>13</v>
      </c>
      <c r="E14" s="3" t="s">
        <v>13</v>
      </c>
      <c r="F14" s="6">
        <f>E13</f>
        <v>1</v>
      </c>
      <c r="G14" s="3" t="s">
        <v>13</v>
      </c>
      <c r="H14" s="3" t="s">
        <v>13</v>
      </c>
      <c r="I14" s="3" t="s">
        <v>13</v>
      </c>
      <c r="J14" s="6">
        <f>I13</f>
        <v>1</v>
      </c>
      <c r="K14" s="25"/>
    </row>
    <row r="17" spans="1:11" s="4" customFormat="1" ht="15.75">
      <c r="A17" s="4" t="s">
        <v>29</v>
      </c>
      <c r="E17" s="8"/>
      <c r="F17" s="8"/>
      <c r="G17" s="8"/>
      <c r="H17" s="8"/>
      <c r="I17" s="8"/>
      <c r="J17" s="21" t="s">
        <v>28</v>
      </c>
      <c r="K17" s="21"/>
    </row>
    <row r="20" ht="15.75">
      <c r="C20" s="20"/>
    </row>
  </sheetData>
  <sheetProtection/>
  <mergeCells count="15">
    <mergeCell ref="J17:K17"/>
    <mergeCell ref="A14:B14"/>
    <mergeCell ref="A9:A11"/>
    <mergeCell ref="B9:J9"/>
    <mergeCell ref="K9:K11"/>
    <mergeCell ref="B10:F10"/>
    <mergeCell ref="G10:J10"/>
    <mergeCell ref="K13:K14"/>
    <mergeCell ref="A5:K5"/>
    <mergeCell ref="A7:K7"/>
    <mergeCell ref="A6:K6"/>
    <mergeCell ref="A3:K3"/>
    <mergeCell ref="A1:K1"/>
    <mergeCell ref="A2:K2"/>
    <mergeCell ref="A4:K4"/>
  </mergeCells>
  <printOptions/>
  <pageMargins left="0.75" right="0.75" top="1" bottom="1" header="0.5" footer="0.5"/>
  <pageSetup horizontalDpi="600" verticalDpi="600" orientation="landscape" paperSize="9" scale="9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Бухгалтерия-кт</dc:creator>
  <cp:keywords/>
  <dc:description/>
  <cp:lastModifiedBy>Admin</cp:lastModifiedBy>
  <cp:lastPrinted>2023-01-22T05:22:28Z</cp:lastPrinted>
  <dcterms:created xsi:type="dcterms:W3CDTF">2016-10-20T07:47:28Z</dcterms:created>
  <dcterms:modified xsi:type="dcterms:W3CDTF">2023-01-22T05:24:04Z</dcterms:modified>
  <cp:category/>
  <cp:version/>
  <cp:contentType/>
  <cp:contentStatus/>
</cp:coreProperties>
</file>